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oter Turnout" sheetId="1" r:id="rId1"/>
  </sheets>
  <definedNames>
    <definedName name="_xlnm.Print_Titles" localSheetId="0">'Voter Turnout'!$3:$3</definedName>
  </definedNames>
  <calcPr fullCalcOnLoad="1"/>
</workbook>
</file>

<file path=xl/sharedStrings.xml><?xml version="1.0" encoding="utf-8"?>
<sst xmlns="http://schemas.openxmlformats.org/spreadsheetml/2006/main" count="133" uniqueCount="89">
  <si>
    <t>State</t>
  </si>
  <si>
    <t>1998 VAP</t>
  </si>
  <si>
    <t>1998 REG</t>
  </si>
  <si>
    <t>% REG of VAP</t>
  </si>
  <si>
    <t>TURNOUT*</t>
  </si>
  <si>
    <t>% T/O of VAP</t>
  </si>
  <si>
    <t>2004 Swing State</t>
  </si>
  <si>
    <t>Electoral Votes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</si>
  <si>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</si>
  <si>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</si>
  <si>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</si>
  <si>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</si>
  <si>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</si>
  <si>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</si>
  <si>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</si>
  <si>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</si>
  <si>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</si>
  <si>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</si>
  <si>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</si>
  <si>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</si>
  <si>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</si>
  <si>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</si>
  <si>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</si>
  <si>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</si>
  <si>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</si>
  <si>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</si>
  <si>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</si>
  <si>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</si>
  <si>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</si>
  <si>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</si>
  <si>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</si>
  <si>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</si>
  <si>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</si>
  <si>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</si>
  <si>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</si>
  <si>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</si>
  <si>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</si>
  <si>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</si>
  <si>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</si>
  <si>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</si>
  <si>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</si>
  <si>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</si>
  <si>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</si>
  <si>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</si>
  <si>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</si>
  <si>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</si>
  <si>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</si>
  <si>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</si>
  <si>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</si>
  <si>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</si>
  <si>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</si>
  <si>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</si>
  <si>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</si>
  <si>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</si>
  <si>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</si>
  <si>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</si>
  <si>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</si>
  <si>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</si>
  <si>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</si>
  <si>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</si>
  <si>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Swing States Only</t>
  </si>
  <si>
    <t>Swing State %</t>
  </si>
  <si>
    <t xml:space="preserve">and represents scientific estimates based on statistics available in January 1998.  This </t>
  </si>
  <si>
    <t>chart will be revised using the traditional Current Population Survey numbers generated in</t>
  </si>
  <si>
    <t>November 1998 when they become available from Census in December 1999.</t>
  </si>
  <si>
    <t xml:space="preserve">1998 REG    refers to the total number of registered voters designated as "active" under the terms of the </t>
  </si>
  <si>
    <t xml:space="preserve"> National Voter Registration Act of 1993 and reported by the 50 States and the District of Columbia for November 1998.</t>
  </si>
  <si>
    <t>* TURNOUT  in this instance turnout refers to the total vote cast for the highest office contested on the ballot in each</t>
  </si>
  <si>
    <t xml:space="preserve">of the 50 States and the District of Columbia.  In most cases this figure represents total votes </t>
  </si>
  <si>
    <t xml:space="preserve">cast for either U.S. Senator or Governor.  In a few instances, U.S. Representative was the </t>
  </si>
  <si>
    <t>highest office on the ballot.</t>
  </si>
  <si>
    <t>#       Including registrations at the polling place on election day.</t>
  </si>
  <si>
    <t>election day registration at the polls.</t>
  </si>
  <si>
    <t>Figures courtesy of the State Election Offices and the U.S. Bureau of the Census</t>
  </si>
  <si>
    <t>Office of Election Administration</t>
  </si>
  <si>
    <t>Federal Election Commission</t>
  </si>
  <si>
    <t>202/694-1095</t>
  </si>
  <si>
    <t>FAX  202/219-8500</t>
  </si>
  <si>
    <t>Voter Turn Out Statistics - 2000</t>
  </si>
  <si>
    <t>Summary</t>
  </si>
  <si>
    <t>Notes</t>
  </si>
  <si>
    <t xml:space="preserve">1998 VAP in this case refers to the 1998 Projected Voting Age Population provided by the Bureau of the Census </t>
  </si>
  <si>
    <t xml:space="preserve">North Dakota has no voter registration and therefore reports no total registration figures. Wisconsin has </t>
  </si>
  <si>
    <t>Region</t>
  </si>
  <si>
    <t>South</t>
  </si>
  <si>
    <t>West</t>
  </si>
  <si>
    <t>Atlantic</t>
  </si>
  <si>
    <t>New England</t>
  </si>
  <si>
    <t>Midwest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</si>
</sst>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9" fontId="0" fillId="0" borderId="1" xfId="19" applyBorder="1" applyAlignment="1">
      <alignment/>
    </xf>
    <xf numFmtId="9" fontId="0" fillId="0" borderId="1" xfId="19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17.28125" style="0" customWidth="1"/>
    <col min="3" max="4" width="12.7109375" style="0" customWidth="1"/>
    <col min="5" max="5" width="10.7109375" style="0" customWidth="1"/>
    <col min="6" max="6" width="12.7109375" style="0" customWidth="1"/>
    <col min="7" max="9" width="10.7109375" style="0" customWidth="1"/>
    <col min="10" max="10" width="11.8515625" style="0" bestFit="1" customWidth="1"/>
  </cols>
  <sheetData>
    <row r="1" ht="18">
      <c r="A1" s="4" t="s">
        <v>78</v>
      </c>
    </row>
    <row r="3" spans="2:10" ht="38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83</v>
      </c>
    </row>
    <row r="4" spans="2:10" ht="12.75">
      <c r="B4" s="5" t="s">
        <v>8</v>
      </c>
      <c r="C4" s="6">
        <v>3293000</v>
      </c>
      <c r="D4" s="6">
        <v>2316598</v>
      </c>
      <c r="E4" s="5">
        <v>70.3</v>
      </c>
      <c r="F4" s="6">
        <v>1317842</v>
      </c>
      <c r="G4" s="8">
        <f>F4/C4</f>
        <v>0.40019495900394775</v>
      </c>
      <c r="H4" s="5"/>
      <c r="I4" s="5">
        <v>9</v>
      </c>
      <c r="J4" s="5" t="s">
        <v>84</v>
      </c>
    </row>
    <row r="5" spans="2:10" ht="12.75">
      <c r="B5" s="5" t="s">
        <v>9</v>
      </c>
      <c r="C5" s="6">
        <v>437000</v>
      </c>
      <c r="D5" s="6">
        <v>456914</v>
      </c>
      <c r="E5" s="5">
        <v>104.5</v>
      </c>
      <c r="F5" s="6">
        <v>221807</v>
      </c>
      <c r="G5" s="8">
        <f>F5/C5</f>
        <v>0.5075675057208238</v>
      </c>
      <c r="H5" s="5"/>
      <c r="I5" s="5">
        <v>3</v>
      </c>
      <c r="J5" s="5" t="s">
        <v>85</v>
      </c>
    </row>
    <row r="6" spans="2:10" ht="12.75">
      <c r="B6" s="5" t="s">
        <v>10</v>
      </c>
      <c r="C6" s="6">
        <v>3547000</v>
      </c>
      <c r="D6" s="6">
        <v>2265879</v>
      </c>
      <c r="E6" s="5">
        <v>68.8</v>
      </c>
      <c r="F6" s="6">
        <v>1013280</v>
      </c>
      <c r="G6" s="8">
        <f>F6/C6</f>
        <v>0.2856723992106005</v>
      </c>
      <c r="H6" s="5">
        <v>1</v>
      </c>
      <c r="I6" s="5">
        <v>10</v>
      </c>
      <c r="J6" s="5" t="s">
        <v>85</v>
      </c>
    </row>
    <row r="7" spans="2:10" ht="12.75">
      <c r="B7" s="5" t="s">
        <v>11</v>
      </c>
      <c r="C7" s="6">
        <v>1882000</v>
      </c>
      <c r="D7" s="6">
        <v>1412617</v>
      </c>
      <c r="E7" s="5">
        <v>75.1</v>
      </c>
      <c r="F7" s="6">
        <v>700644</v>
      </c>
      <c r="G7" s="8">
        <f>F7/C7</f>
        <v>0.3722869287991498</v>
      </c>
      <c r="H7" s="5">
        <v>1</v>
      </c>
      <c r="I7" s="5">
        <v>6</v>
      </c>
      <c r="J7" s="5" t="s">
        <v>84</v>
      </c>
    </row>
    <row r="8" spans="2:10" ht="12.75">
      <c r="B8" s="5" t="s">
        <v>12</v>
      </c>
      <c r="C8" s="6">
        <v>23665000</v>
      </c>
      <c r="D8" s="6">
        <v>14983950</v>
      </c>
      <c r="E8" s="5">
        <v>63.3</v>
      </c>
      <c r="F8" s="6">
        <v>8314953</v>
      </c>
      <c r="G8" s="8">
        <f>F8/C8</f>
        <v>0.351360785970843</v>
      </c>
      <c r="H8" s="5"/>
      <c r="I8" s="5">
        <v>55</v>
      </c>
      <c r="J8" s="5" t="s">
        <v>85</v>
      </c>
    </row>
    <row r="9" spans="2:10" ht="12.75">
      <c r="B9" s="5" t="s">
        <v>13</v>
      </c>
      <c r="C9" s="6">
        <v>2961000</v>
      </c>
      <c r="D9" s="6">
        <v>2099364</v>
      </c>
      <c r="E9" s="5">
        <v>70.9</v>
      </c>
      <c r="F9" s="6">
        <v>1327235</v>
      </c>
      <c r="G9" s="8">
        <f>F9/C9</f>
        <v>0.4482387706855792</v>
      </c>
      <c r="H9" s="5">
        <v>1</v>
      </c>
      <c r="I9" s="5">
        <v>9</v>
      </c>
      <c r="J9" s="5" t="s">
        <v>85</v>
      </c>
    </row>
    <row r="10" spans="2:10" ht="12.75">
      <c r="B10" s="5" t="s">
        <v>14</v>
      </c>
      <c r="C10" s="6">
        <v>2464000</v>
      </c>
      <c r="D10" s="6">
        <v>1806750</v>
      </c>
      <c r="E10" s="5">
        <v>73.3</v>
      </c>
      <c r="F10" s="6">
        <v>964457</v>
      </c>
      <c r="G10" s="8">
        <f>F10/C10</f>
        <v>0.39141923701298703</v>
      </c>
      <c r="H10" s="5"/>
      <c r="I10" s="5">
        <v>7</v>
      </c>
      <c r="J10" s="5" t="s">
        <v>87</v>
      </c>
    </row>
    <row r="11" spans="2:10" ht="12.75">
      <c r="B11" s="5" t="s">
        <v>15</v>
      </c>
      <c r="C11" s="6">
        <v>568000</v>
      </c>
      <c r="D11" s="6">
        <v>445067</v>
      </c>
      <c r="E11" s="5">
        <v>78.3</v>
      </c>
      <c r="F11" s="6">
        <v>180527</v>
      </c>
      <c r="G11" s="8">
        <f>F11/C11</f>
        <v>0.31782922535211267</v>
      </c>
      <c r="H11" s="5"/>
      <c r="I11" s="5">
        <v>3</v>
      </c>
      <c r="J11" s="5" t="s">
        <v>86</v>
      </c>
    </row>
    <row r="12" spans="2:10" ht="12.75">
      <c r="B12" s="5" t="s">
        <v>16</v>
      </c>
      <c r="C12" s="6">
        <v>414000</v>
      </c>
      <c r="D12" s="6">
        <v>353503</v>
      </c>
      <c r="E12" s="5">
        <v>85.4</v>
      </c>
      <c r="F12" s="6">
        <v>139825</v>
      </c>
      <c r="G12" s="8">
        <f>F12/C12</f>
        <v>0.3377415458937198</v>
      </c>
      <c r="H12" s="5"/>
      <c r="I12" s="5">
        <v>3</v>
      </c>
      <c r="J12" s="5" t="s">
        <v>86</v>
      </c>
    </row>
    <row r="13" spans="2:10" ht="12.75">
      <c r="B13" s="5" t="s">
        <v>17</v>
      </c>
      <c r="C13" s="6">
        <v>11383000</v>
      </c>
      <c r="D13" s="6">
        <v>7494005</v>
      </c>
      <c r="E13" s="5">
        <v>65.8</v>
      </c>
      <c r="F13" s="6">
        <v>3900162</v>
      </c>
      <c r="G13" s="8">
        <f>F13/C13</f>
        <v>0.34263041377492753</v>
      </c>
      <c r="H13" s="5">
        <v>1</v>
      </c>
      <c r="I13" s="5">
        <v>27</v>
      </c>
      <c r="J13" s="5" t="s">
        <v>84</v>
      </c>
    </row>
    <row r="14" spans="2:10" ht="12.75">
      <c r="B14" s="5" t="s">
        <v>18</v>
      </c>
      <c r="C14" s="6">
        <v>5678000</v>
      </c>
      <c r="D14" s="6">
        <v>3910740</v>
      </c>
      <c r="E14" s="5">
        <v>68.9</v>
      </c>
      <c r="F14" s="6">
        <v>1753911</v>
      </c>
      <c r="G14" s="8">
        <f>F14/C14</f>
        <v>0.30889591405424444</v>
      </c>
      <c r="H14" s="5"/>
      <c r="I14" s="5">
        <v>15</v>
      </c>
      <c r="J14" s="5" t="s">
        <v>84</v>
      </c>
    </row>
    <row r="15" spans="2:10" ht="12.75">
      <c r="B15" s="5" t="s">
        <v>19</v>
      </c>
      <c r="C15" s="6">
        <v>878000</v>
      </c>
      <c r="D15" s="6">
        <v>601404</v>
      </c>
      <c r="E15" s="5">
        <v>68.5</v>
      </c>
      <c r="F15" s="6">
        <v>398124</v>
      </c>
      <c r="G15" s="8">
        <f>F15/C15</f>
        <v>0.4534441913439636</v>
      </c>
      <c r="H15" s="5"/>
      <c r="I15" s="5">
        <v>4</v>
      </c>
      <c r="J15" s="5" t="s">
        <v>85</v>
      </c>
    </row>
    <row r="16" spans="2:10" ht="12.75">
      <c r="B16" s="5" t="s">
        <v>20</v>
      </c>
      <c r="C16" s="6">
        <v>888000</v>
      </c>
      <c r="D16" s="6">
        <v>661433</v>
      </c>
      <c r="E16" s="5">
        <v>74.5</v>
      </c>
      <c r="F16" s="6">
        <v>378174</v>
      </c>
      <c r="G16" s="8">
        <f>F16/C16</f>
        <v>0.4258716216216216</v>
      </c>
      <c r="H16" s="5"/>
      <c r="I16" s="5">
        <v>4</v>
      </c>
      <c r="J16" s="5" t="s">
        <v>85</v>
      </c>
    </row>
    <row r="17" spans="2:10" ht="12.75">
      <c r="B17" s="5" t="s">
        <v>21</v>
      </c>
      <c r="C17" s="6">
        <v>8755000</v>
      </c>
      <c r="D17" s="6">
        <v>6493881</v>
      </c>
      <c r="E17" s="5">
        <v>74.2</v>
      </c>
      <c r="F17" s="6">
        <v>3394521</v>
      </c>
      <c r="G17" s="8">
        <f>F17/C17</f>
        <v>0.3877237007424329</v>
      </c>
      <c r="H17" s="5"/>
      <c r="I17" s="5">
        <v>21</v>
      </c>
      <c r="J17" s="5" t="s">
        <v>88</v>
      </c>
    </row>
    <row r="18" spans="2:10" ht="12.75">
      <c r="B18" s="5" t="s">
        <v>22</v>
      </c>
      <c r="C18" s="6">
        <v>4410000</v>
      </c>
      <c r="D18" s="6">
        <v>3377956</v>
      </c>
      <c r="E18" s="5">
        <v>76.6</v>
      </c>
      <c r="F18" s="6">
        <v>1588617</v>
      </c>
      <c r="G18" s="8">
        <f>F18/C18</f>
        <v>0.36023061224489794</v>
      </c>
      <c r="H18" s="5"/>
      <c r="I18" s="5">
        <v>11</v>
      </c>
      <c r="J18" s="5" t="s">
        <v>88</v>
      </c>
    </row>
    <row r="19" spans="2:10" ht="12.75">
      <c r="B19" s="5" t="s">
        <v>23</v>
      </c>
      <c r="C19" s="6">
        <v>2157000</v>
      </c>
      <c r="D19" s="6">
        <v>1763827</v>
      </c>
      <c r="E19" s="5">
        <v>81.8</v>
      </c>
      <c r="F19" s="6">
        <v>947907</v>
      </c>
      <c r="G19" s="8">
        <f>F19/C19</f>
        <v>0.43945618915159945</v>
      </c>
      <c r="H19" s="5">
        <v>1</v>
      </c>
      <c r="I19" s="5">
        <v>7</v>
      </c>
      <c r="J19" s="5" t="s">
        <v>88</v>
      </c>
    </row>
    <row r="20" spans="2:10" ht="12.75">
      <c r="B20" s="5" t="s">
        <v>24</v>
      </c>
      <c r="C20" s="6">
        <v>1925000</v>
      </c>
      <c r="D20" s="6">
        <v>1403682</v>
      </c>
      <c r="E20" s="5">
        <v>72.9</v>
      </c>
      <c r="F20" s="6">
        <v>727245</v>
      </c>
      <c r="G20" s="8">
        <f>F20/C20</f>
        <v>0.3777896103896104</v>
      </c>
      <c r="H20" s="5"/>
      <c r="I20" s="5">
        <v>6</v>
      </c>
      <c r="J20" s="5" t="s">
        <v>88</v>
      </c>
    </row>
    <row r="21" spans="2:10" ht="12.75">
      <c r="B21" s="5" t="s">
        <v>25</v>
      </c>
      <c r="C21" s="6">
        <v>2990000</v>
      </c>
      <c r="D21" s="6">
        <v>2512318</v>
      </c>
      <c r="E21" s="5">
        <v>84</v>
      </c>
      <c r="F21" s="6">
        <v>1145414</v>
      </c>
      <c r="G21" s="8">
        <f>F21/C21</f>
        <v>0.3830816053511706</v>
      </c>
      <c r="H21" s="5"/>
      <c r="I21" s="5">
        <v>8</v>
      </c>
      <c r="J21" s="5"/>
    </row>
    <row r="22" spans="2:10" ht="12.75">
      <c r="B22" s="5" t="s">
        <v>26</v>
      </c>
      <c r="C22" s="6">
        <v>3149000</v>
      </c>
      <c r="D22" s="6">
        <v>2511141</v>
      </c>
      <c r="E22" s="5">
        <v>79.7</v>
      </c>
      <c r="F22" s="6">
        <v>969165</v>
      </c>
      <c r="G22" s="8">
        <f>F22/C22</f>
        <v>0.3077691330581137</v>
      </c>
      <c r="H22" s="5">
        <v>1</v>
      </c>
      <c r="I22" s="5">
        <v>9</v>
      </c>
      <c r="J22" s="5" t="s">
        <v>84</v>
      </c>
    </row>
    <row r="23" spans="2:10" ht="12.75">
      <c r="B23" s="5" t="s">
        <v>27</v>
      </c>
      <c r="C23" s="6">
        <v>957000</v>
      </c>
      <c r="D23" s="6">
        <v>882329</v>
      </c>
      <c r="E23" s="5">
        <v>92.2</v>
      </c>
      <c r="F23" s="6">
        <v>421009</v>
      </c>
      <c r="G23" s="8">
        <f>F23/C23</f>
        <v>0.43992580982236157</v>
      </c>
      <c r="H23" s="5">
        <v>1</v>
      </c>
      <c r="I23" s="5">
        <v>4</v>
      </c>
      <c r="J23" s="5" t="s">
        <v>87</v>
      </c>
    </row>
    <row r="24" spans="2:10" ht="12.75">
      <c r="B24" s="5" t="s">
        <v>28</v>
      </c>
      <c r="C24" s="6">
        <v>3824000</v>
      </c>
      <c r="D24" s="6">
        <v>2569316</v>
      </c>
      <c r="E24" s="5">
        <v>67.2</v>
      </c>
      <c r="F24" s="6">
        <v>1507447</v>
      </c>
      <c r="G24" s="8">
        <f>F24/C24</f>
        <v>0.3942068514644351</v>
      </c>
      <c r="H24" s="5"/>
      <c r="I24" s="5">
        <v>10</v>
      </c>
      <c r="J24" s="5" t="s">
        <v>86</v>
      </c>
    </row>
    <row r="25" spans="2:10" ht="12.75">
      <c r="B25" s="5" t="s">
        <v>29</v>
      </c>
      <c r="C25" s="6">
        <v>4731000</v>
      </c>
      <c r="D25" s="6">
        <v>3378165</v>
      </c>
      <c r="E25" s="5">
        <v>71.4</v>
      </c>
      <c r="F25" s="6">
        <v>1935277</v>
      </c>
      <c r="G25" s="8">
        <f>F25/C25</f>
        <v>0.4090629887972944</v>
      </c>
      <c r="H25" s="5"/>
      <c r="I25" s="5">
        <v>12</v>
      </c>
      <c r="J25" s="5" t="s">
        <v>87</v>
      </c>
    </row>
    <row r="26" spans="2:10" ht="12.75">
      <c r="B26" s="5" t="s">
        <v>30</v>
      </c>
      <c r="C26" s="6">
        <v>7266000</v>
      </c>
      <c r="D26" s="6">
        <v>6838858</v>
      </c>
      <c r="E26" s="5">
        <v>94.1</v>
      </c>
      <c r="F26" s="6">
        <v>3027104</v>
      </c>
      <c r="G26" s="8">
        <f>F26/C26</f>
        <v>0.4166121662537848</v>
      </c>
      <c r="H26" s="5">
        <v>1</v>
      </c>
      <c r="I26" s="5">
        <v>17</v>
      </c>
      <c r="J26" s="5" t="s">
        <v>88</v>
      </c>
    </row>
    <row r="27" spans="2:10" ht="12.75">
      <c r="B27" s="5" t="s">
        <v>31</v>
      </c>
      <c r="C27" s="6">
        <v>3483000</v>
      </c>
      <c r="D27" s="6">
        <v>2667692</v>
      </c>
      <c r="E27" s="5">
        <v>76.6</v>
      </c>
      <c r="F27" s="6">
        <v>2091766</v>
      </c>
      <c r="G27" s="8">
        <f>F27/C27</f>
        <v>0.600564455928797</v>
      </c>
      <c r="H27" s="5">
        <v>1</v>
      </c>
      <c r="I27" s="5">
        <v>10</v>
      </c>
      <c r="J27" s="5" t="s">
        <v>88</v>
      </c>
    </row>
    <row r="28" spans="2:10" ht="12.75">
      <c r="B28" s="5" t="s">
        <v>32</v>
      </c>
      <c r="C28" s="6">
        <v>2014000</v>
      </c>
      <c r="D28" s="6">
        <v>1729200</v>
      </c>
      <c r="E28" s="5">
        <v>85.8</v>
      </c>
      <c r="F28" s="6">
        <v>517212</v>
      </c>
      <c r="G28" s="8">
        <f>F28/C28</f>
        <v>0.25680834160873883</v>
      </c>
      <c r="H28" s="5"/>
      <c r="I28" s="5">
        <v>6</v>
      </c>
      <c r="J28" s="5" t="s">
        <v>84</v>
      </c>
    </row>
    <row r="29" spans="2:10" ht="12.75">
      <c r="B29" s="5" t="s">
        <v>33</v>
      </c>
      <c r="C29" s="6">
        <v>4042000</v>
      </c>
      <c r="D29" s="6">
        <v>3240657</v>
      </c>
      <c r="E29" s="5">
        <v>80.2</v>
      </c>
      <c r="F29" s="6">
        <v>1576857</v>
      </c>
      <c r="G29" s="8">
        <f>F29/C29</f>
        <v>0.39011801088570014</v>
      </c>
      <c r="H29" s="5">
        <v>1</v>
      </c>
      <c r="I29" s="5">
        <v>11</v>
      </c>
      <c r="J29" s="5" t="s">
        <v>84</v>
      </c>
    </row>
    <row r="30" spans="2:10" ht="12.75">
      <c r="B30" s="5" t="s">
        <v>34</v>
      </c>
      <c r="C30" s="6">
        <v>658000</v>
      </c>
      <c r="D30" s="6">
        <v>494763</v>
      </c>
      <c r="E30" s="5">
        <v>75.2</v>
      </c>
      <c r="F30" s="6">
        <v>338733</v>
      </c>
      <c r="G30" s="8">
        <f>F30/C30</f>
        <v>0.5147917933130699</v>
      </c>
      <c r="H30" s="5"/>
      <c r="I30" s="5">
        <v>3</v>
      </c>
      <c r="J30" s="5" t="s">
        <v>85</v>
      </c>
    </row>
    <row r="31" spans="2:10" ht="12.75">
      <c r="B31" s="5" t="s">
        <v>35</v>
      </c>
      <c r="C31" s="6">
        <v>1231000</v>
      </c>
      <c r="D31" s="6">
        <v>981160</v>
      </c>
      <c r="E31" s="5">
        <v>79.7</v>
      </c>
      <c r="F31" s="6">
        <v>545238</v>
      </c>
      <c r="G31" s="8">
        <f>F31/C31</f>
        <v>0.4429228269699431</v>
      </c>
      <c r="H31" s="5"/>
      <c r="I31" s="5">
        <v>5</v>
      </c>
      <c r="J31" s="5" t="s">
        <v>88</v>
      </c>
    </row>
    <row r="32" spans="2:10" ht="12.75">
      <c r="B32" s="5" t="s">
        <v>36</v>
      </c>
      <c r="C32" s="6">
        <v>1314000</v>
      </c>
      <c r="D32" s="6">
        <v>904050</v>
      </c>
      <c r="E32" s="5">
        <v>68.8</v>
      </c>
      <c r="F32" s="6">
        <v>435790</v>
      </c>
      <c r="G32" s="8">
        <f>F32/C32</f>
        <v>0.33165144596651447</v>
      </c>
      <c r="H32" s="5">
        <v>1</v>
      </c>
      <c r="I32" s="5">
        <v>5</v>
      </c>
      <c r="J32" s="5" t="s">
        <v>85</v>
      </c>
    </row>
    <row r="33" spans="2:10" ht="12.75">
      <c r="B33" s="5" t="s">
        <v>37</v>
      </c>
      <c r="C33" s="6">
        <v>890000</v>
      </c>
      <c r="D33" s="6">
        <v>763845</v>
      </c>
      <c r="E33" s="5">
        <v>85.8</v>
      </c>
      <c r="F33" s="6">
        <v>314956</v>
      </c>
      <c r="G33" s="8">
        <f>F33/C33</f>
        <v>0.3538831460674157</v>
      </c>
      <c r="H33" s="5">
        <v>1</v>
      </c>
      <c r="I33" s="5">
        <v>4</v>
      </c>
      <c r="J33" s="5" t="s">
        <v>87</v>
      </c>
    </row>
    <row r="34" spans="2:10" ht="12.75">
      <c r="B34" s="5" t="s">
        <v>38</v>
      </c>
      <c r="C34" s="6">
        <v>6075000</v>
      </c>
      <c r="D34" s="6">
        <v>4126782</v>
      </c>
      <c r="E34" s="5">
        <v>67.9</v>
      </c>
      <c r="F34" s="6">
        <v>1815489</v>
      </c>
      <c r="G34" s="8">
        <f>F34/C34</f>
        <v>0.2988459259259259</v>
      </c>
      <c r="H34" s="5"/>
      <c r="I34" s="5">
        <v>15</v>
      </c>
      <c r="J34" s="5" t="s">
        <v>86</v>
      </c>
    </row>
    <row r="35" spans="2:10" ht="12.75">
      <c r="B35" s="5" t="s">
        <v>39</v>
      </c>
      <c r="C35" s="6">
        <v>1250000</v>
      </c>
      <c r="D35" s="6">
        <v>821006</v>
      </c>
      <c r="E35" s="5">
        <v>65.7</v>
      </c>
      <c r="F35" s="6">
        <v>498703</v>
      </c>
      <c r="G35" s="8">
        <f>F35/C35</f>
        <v>0.3989624</v>
      </c>
      <c r="H35" s="5">
        <v>1</v>
      </c>
      <c r="I35" s="5">
        <v>5</v>
      </c>
      <c r="J35" s="5" t="s">
        <v>85</v>
      </c>
    </row>
    <row r="36" spans="2:10" ht="12.75">
      <c r="B36" s="5" t="s">
        <v>40</v>
      </c>
      <c r="C36" s="6">
        <v>13590000</v>
      </c>
      <c r="D36" s="6">
        <v>9553665</v>
      </c>
      <c r="E36" s="5">
        <v>70.3</v>
      </c>
      <c r="F36" s="6">
        <v>4989877</v>
      </c>
      <c r="G36" s="8">
        <f>F36/C36</f>
        <v>0.3671727005150846</v>
      </c>
      <c r="H36" s="5"/>
      <c r="I36" s="5">
        <v>31</v>
      </c>
      <c r="J36" s="5" t="s">
        <v>86</v>
      </c>
    </row>
    <row r="37" spans="2:10" ht="12.75">
      <c r="B37" s="5" t="s">
        <v>41</v>
      </c>
      <c r="C37" s="6">
        <v>5685000</v>
      </c>
      <c r="D37" s="6">
        <v>4349290</v>
      </c>
      <c r="E37" s="5">
        <v>76.5</v>
      </c>
      <c r="F37" s="6">
        <v>2012143</v>
      </c>
      <c r="G37" s="8">
        <f>F37/C37</f>
        <v>0.35393896218117854</v>
      </c>
      <c r="H37" s="5"/>
      <c r="I37" s="5">
        <v>15</v>
      </c>
      <c r="J37" s="5" t="s">
        <v>86</v>
      </c>
    </row>
    <row r="38" spans="2:10" ht="12.75">
      <c r="B38" s="5" t="s">
        <v>42</v>
      </c>
      <c r="C38" s="6">
        <v>476000</v>
      </c>
      <c r="D38" s="6"/>
      <c r="E38" s="5"/>
      <c r="F38" s="6">
        <v>213358</v>
      </c>
      <c r="G38" s="8">
        <f>F38/C38</f>
        <v>0.4482310924369748</v>
      </c>
      <c r="H38" s="5"/>
      <c r="I38" s="5">
        <v>3</v>
      </c>
      <c r="J38" s="5" t="s">
        <v>88</v>
      </c>
    </row>
    <row r="39" spans="2:10" ht="12.75">
      <c r="B39" s="5" t="s">
        <v>43</v>
      </c>
      <c r="C39" s="6">
        <v>8401000</v>
      </c>
      <c r="D39" s="6">
        <v>6058808</v>
      </c>
      <c r="E39" s="5">
        <v>72.1</v>
      </c>
      <c r="F39" s="6">
        <v>3404351</v>
      </c>
      <c r="G39" s="8">
        <f>F39/C39</f>
        <v>0.40523163909058446</v>
      </c>
      <c r="H39" s="5">
        <v>1</v>
      </c>
      <c r="I39" s="5">
        <v>20</v>
      </c>
      <c r="J39" s="5" t="s">
        <v>88</v>
      </c>
    </row>
    <row r="40" spans="2:10" ht="12.75">
      <c r="B40" s="5" t="s">
        <v>44</v>
      </c>
      <c r="C40" s="6">
        <v>2463000</v>
      </c>
      <c r="D40" s="6">
        <v>1737229</v>
      </c>
      <c r="E40" s="5">
        <v>70.5</v>
      </c>
      <c r="F40" s="6">
        <v>859713</v>
      </c>
      <c r="G40" s="8">
        <f>F40/C40</f>
        <v>0.34905115712545676</v>
      </c>
      <c r="H40" s="5"/>
      <c r="I40" s="5">
        <v>7</v>
      </c>
      <c r="J40" s="5" t="s">
        <v>84</v>
      </c>
    </row>
    <row r="41" spans="2:10" ht="12.75">
      <c r="B41" s="5" t="s">
        <v>45</v>
      </c>
      <c r="C41" s="6">
        <v>2484000</v>
      </c>
      <c r="D41" s="6">
        <v>1965981</v>
      </c>
      <c r="E41" s="5">
        <v>79.1</v>
      </c>
      <c r="F41" s="6">
        <v>1117747</v>
      </c>
      <c r="G41" s="8">
        <f>F41/C41</f>
        <v>0.44997866344605475</v>
      </c>
      <c r="H41" s="5">
        <v>1</v>
      </c>
      <c r="I41" s="5">
        <v>7</v>
      </c>
      <c r="J41" s="5" t="s">
        <v>85</v>
      </c>
    </row>
    <row r="42" spans="2:10" ht="12.75">
      <c r="B42" s="5" t="s">
        <v>46</v>
      </c>
      <c r="C42" s="6">
        <v>9118000</v>
      </c>
      <c r="D42" s="6">
        <v>6966461</v>
      </c>
      <c r="E42" s="5">
        <v>76.4</v>
      </c>
      <c r="F42" s="6">
        <v>2957499</v>
      </c>
      <c r="G42" s="8">
        <f>F42/C42</f>
        <v>0.3243583022592674</v>
      </c>
      <c r="H42" s="5">
        <v>1</v>
      </c>
      <c r="I42" s="5">
        <v>21</v>
      </c>
      <c r="J42" s="5" t="s">
        <v>86</v>
      </c>
    </row>
    <row r="43" spans="2:10" ht="12.75">
      <c r="B43" s="5" t="s">
        <v>47</v>
      </c>
      <c r="C43" s="6">
        <v>751000</v>
      </c>
      <c r="D43" s="6">
        <v>629786</v>
      </c>
      <c r="E43" s="5">
        <v>84</v>
      </c>
      <c r="F43" s="6">
        <v>306383</v>
      </c>
      <c r="G43" s="8">
        <f>F43/C43</f>
        <v>0.4079667110519308</v>
      </c>
      <c r="H43" s="5"/>
      <c r="I43" s="5">
        <v>4</v>
      </c>
      <c r="J43" s="5" t="s">
        <v>86</v>
      </c>
    </row>
    <row r="44" spans="2:10" ht="12.75">
      <c r="B44" s="5" t="s">
        <v>48</v>
      </c>
      <c r="C44" s="6">
        <v>2886000</v>
      </c>
      <c r="D44" s="6">
        <v>2021763</v>
      </c>
      <c r="E44" s="5">
        <v>70</v>
      </c>
      <c r="F44" s="6">
        <v>1068367</v>
      </c>
      <c r="G44" s="8">
        <f>F44/C44</f>
        <v>0.37018953568953566</v>
      </c>
      <c r="H44" s="5"/>
      <c r="I44" s="5">
        <v>8</v>
      </c>
      <c r="J44" s="5" t="s">
        <v>84</v>
      </c>
    </row>
    <row r="45" spans="2:10" ht="12.75">
      <c r="B45" s="5" t="s">
        <v>49</v>
      </c>
      <c r="C45" s="6">
        <v>538000</v>
      </c>
      <c r="D45" s="6">
        <v>452785</v>
      </c>
      <c r="E45" s="5">
        <v>84.2</v>
      </c>
      <c r="F45" s="6">
        <v>262111</v>
      </c>
      <c r="G45" s="8">
        <f>F45/C45</f>
        <v>0.48719516728624535</v>
      </c>
      <c r="H45" s="5"/>
      <c r="I45" s="5">
        <v>3</v>
      </c>
      <c r="J45" s="5" t="s">
        <v>88</v>
      </c>
    </row>
    <row r="46" spans="2:10" ht="12.75">
      <c r="B46" s="5" t="s">
        <v>50</v>
      </c>
      <c r="C46" s="6">
        <v>4120000</v>
      </c>
      <c r="D46" s="6">
        <v>3057008</v>
      </c>
      <c r="E46" s="5">
        <v>74.2</v>
      </c>
      <c r="F46" s="6">
        <v>976236</v>
      </c>
      <c r="G46" s="8">
        <f>F46/C46</f>
        <v>0.2369504854368932</v>
      </c>
      <c r="H46" s="5">
        <v>1</v>
      </c>
      <c r="I46" s="5">
        <v>11</v>
      </c>
      <c r="J46" s="5" t="s">
        <v>84</v>
      </c>
    </row>
    <row r="47" spans="2:10" ht="12.75">
      <c r="B47" s="5" t="s">
        <v>51</v>
      </c>
      <c r="C47" s="6">
        <v>14299000</v>
      </c>
      <c r="D47" s="6">
        <v>9582505</v>
      </c>
      <c r="E47" s="5">
        <v>67</v>
      </c>
      <c r="F47" s="6">
        <v>3738078</v>
      </c>
      <c r="G47" s="8">
        <f>F47/C47</f>
        <v>0.2614223372263795</v>
      </c>
      <c r="H47" s="5"/>
      <c r="I47" s="5">
        <v>34</v>
      </c>
      <c r="J47" s="5" t="s">
        <v>84</v>
      </c>
    </row>
    <row r="48" spans="2:10" ht="12.75">
      <c r="B48" s="5" t="s">
        <v>52</v>
      </c>
      <c r="C48" s="6">
        <v>1432000</v>
      </c>
      <c r="D48" s="6">
        <v>1045071</v>
      </c>
      <c r="E48" s="5">
        <v>73</v>
      </c>
      <c r="F48" s="6">
        <v>494909</v>
      </c>
      <c r="G48" s="8">
        <f>F48/C48</f>
        <v>0.345606843575419</v>
      </c>
      <c r="H48" s="5"/>
      <c r="I48" s="5">
        <v>5</v>
      </c>
      <c r="J48" s="5" t="s">
        <v>85</v>
      </c>
    </row>
    <row r="49" spans="2:10" ht="12.75">
      <c r="B49" s="5" t="s">
        <v>53</v>
      </c>
      <c r="C49" s="6">
        <v>448000</v>
      </c>
      <c r="D49" s="6">
        <v>389191</v>
      </c>
      <c r="E49" s="5">
        <v>86.9</v>
      </c>
      <c r="F49" s="6">
        <v>214036</v>
      </c>
      <c r="G49" s="8">
        <f>F49/C49</f>
        <v>0.4777589285714286</v>
      </c>
      <c r="H49" s="5"/>
      <c r="I49" s="5">
        <v>3</v>
      </c>
      <c r="J49" s="5" t="s">
        <v>87</v>
      </c>
    </row>
    <row r="50" spans="2:10" ht="12.75">
      <c r="B50" s="5" t="s">
        <v>54</v>
      </c>
      <c r="C50" s="6">
        <v>5165000</v>
      </c>
      <c r="D50" s="6">
        <v>3470660</v>
      </c>
      <c r="E50" s="5">
        <v>67.2</v>
      </c>
      <c r="F50" s="6">
        <v>1917261</v>
      </c>
      <c r="G50" s="8">
        <f>F50/C50</f>
        <v>0.3712025169409487</v>
      </c>
      <c r="H50" s="5">
        <v>1</v>
      </c>
      <c r="I50" s="5">
        <v>13</v>
      </c>
      <c r="J50" s="5" t="s">
        <v>84</v>
      </c>
    </row>
    <row r="51" spans="2:10" ht="12.75">
      <c r="B51" s="5" t="s">
        <v>55</v>
      </c>
      <c r="C51" s="6">
        <v>4257000</v>
      </c>
      <c r="D51" s="6">
        <v>3119562</v>
      </c>
      <c r="E51" s="5">
        <v>73.3</v>
      </c>
      <c r="F51" s="6">
        <v>1888561</v>
      </c>
      <c r="G51" s="8">
        <f>F51/C51</f>
        <v>0.4436365985435753</v>
      </c>
      <c r="H51" s="5">
        <v>1</v>
      </c>
      <c r="I51" s="5">
        <v>11</v>
      </c>
      <c r="J51" s="5" t="s">
        <v>85</v>
      </c>
    </row>
    <row r="52" spans="2:10" ht="12.75">
      <c r="B52" s="5" t="s">
        <v>56</v>
      </c>
      <c r="C52" s="6">
        <v>1406000</v>
      </c>
      <c r="D52" s="6">
        <v>951581</v>
      </c>
      <c r="E52" s="5">
        <v>67.7</v>
      </c>
      <c r="F52" s="6">
        <v>351277</v>
      </c>
      <c r="G52" s="8">
        <f>F52/C52</f>
        <v>0.24984139402560454</v>
      </c>
      <c r="H52" s="5">
        <v>1</v>
      </c>
      <c r="I52" s="5">
        <v>5</v>
      </c>
      <c r="J52" s="5"/>
    </row>
    <row r="53" spans="2:10" ht="12.75">
      <c r="B53" s="5" t="s">
        <v>57</v>
      </c>
      <c r="C53" s="6">
        <v>3877000</v>
      </c>
      <c r="D53" s="6"/>
      <c r="E53" s="5"/>
      <c r="F53" s="6">
        <v>1760836</v>
      </c>
      <c r="G53" s="8">
        <f>F53/C53</f>
        <v>0.4541748774825896</v>
      </c>
      <c r="H53" s="5">
        <v>1</v>
      </c>
      <c r="I53" s="5">
        <v>10</v>
      </c>
      <c r="J53" s="5" t="s">
        <v>88</v>
      </c>
    </row>
    <row r="54" spans="2:10" ht="12.75">
      <c r="B54" s="5" t="s">
        <v>58</v>
      </c>
      <c r="C54" s="6">
        <v>354000</v>
      </c>
      <c r="D54" s="6">
        <v>230360</v>
      </c>
      <c r="E54" s="5">
        <v>65.1</v>
      </c>
      <c r="F54" s="6">
        <v>174888</v>
      </c>
      <c r="G54" s="8">
        <f>F54/C54</f>
        <v>0.49403389830508476</v>
      </c>
      <c r="H54" s="5"/>
      <c r="I54" s="5">
        <v>3</v>
      </c>
      <c r="J54" s="5" t="s">
        <v>85</v>
      </c>
    </row>
    <row r="55" spans="3:6" ht="12.75">
      <c r="C55" s="2"/>
      <c r="D55" s="2"/>
      <c r="F55" s="2"/>
    </row>
    <row r="56" spans="1:6" ht="12.75">
      <c r="A56" s="3" t="s">
        <v>79</v>
      </c>
      <c r="C56" s="2"/>
      <c r="D56" s="2"/>
      <c r="F56" s="2"/>
    </row>
    <row r="57" spans="2:9" ht="12.75">
      <c r="B57" s="5" t="s">
        <v>59</v>
      </c>
      <c r="C57" s="6">
        <f>SUM(C4:C55)</f>
        <v>200929000</v>
      </c>
      <c r="D57" s="6">
        <f>SUM(D4:D55)</f>
        <v>141850558</v>
      </c>
      <c r="E57" s="5">
        <v>70.6</v>
      </c>
      <c r="F57" s="6">
        <f>SUM(F4:F54)</f>
        <v>73117022</v>
      </c>
      <c r="G57" s="8">
        <f>F57/C57</f>
        <v>0.3638948185677528</v>
      </c>
      <c r="H57" s="5"/>
      <c r="I57" s="5">
        <f>SUM(I4:I55)</f>
        <v>538</v>
      </c>
    </row>
    <row r="58" spans="2:9" ht="12.75">
      <c r="B58" s="5" t="s">
        <v>60</v>
      </c>
      <c r="C58" s="6">
        <f>SUMPRODUCT(C4:C54,$H$4:$H$54)</f>
        <v>83109000</v>
      </c>
      <c r="D58" s="6">
        <f>SUMPRODUCT(D4:D54,$H$4:$H$54)</f>
        <v>59255331</v>
      </c>
      <c r="E58" s="6"/>
      <c r="F58" s="6">
        <f>SUMPRODUCT(F4:F54,$H$4:$H$54)</f>
        <v>31598346</v>
      </c>
      <c r="G58" s="5"/>
      <c r="H58" s="5">
        <f>SUM(H4:H54)</f>
        <v>21</v>
      </c>
      <c r="I58" s="5">
        <f>SUMPRODUCT(I4:I54,$H$4:$H$54)</f>
        <v>222</v>
      </c>
    </row>
    <row r="59" spans="2:9" ht="12.75">
      <c r="B59" s="5" t="s">
        <v>61</v>
      </c>
      <c r="C59" s="7">
        <f>C58/C57</f>
        <v>0.41362371783067653</v>
      </c>
      <c r="D59" s="7">
        <f>D58/D57</f>
        <v>0.4177306866850675</v>
      </c>
      <c r="E59" s="7"/>
      <c r="F59" s="7">
        <f>F58/F57</f>
        <v>0.43216128249862257</v>
      </c>
      <c r="G59" s="5"/>
      <c r="H59" s="5"/>
      <c r="I59" s="7">
        <f>I58/I57</f>
        <v>0.41263940520446096</v>
      </c>
    </row>
    <row r="61" ht="12.75">
      <c r="A61" s="3" t="s">
        <v>80</v>
      </c>
    </row>
    <row r="62" ht="12.75">
      <c r="B62" t="s">
        <v>81</v>
      </c>
    </row>
    <row r="63" ht="12.75">
      <c r="B63" t="s">
        <v>62</v>
      </c>
    </row>
    <row r="64" ht="12.75">
      <c r="B64" t="s">
        <v>63</v>
      </c>
    </row>
    <row r="65" ht="12.75">
      <c r="B65" t="s">
        <v>64</v>
      </c>
    </row>
    <row r="67" ht="12.75">
      <c r="B67" t="s">
        <v>65</v>
      </c>
    </row>
    <row r="68" ht="12.75">
      <c r="B68" t="s">
        <v>66</v>
      </c>
    </row>
    <row r="70" ht="12.75">
      <c r="B70" t="s">
        <v>67</v>
      </c>
    </row>
    <row r="71" ht="12.75">
      <c r="B71" t="s">
        <v>68</v>
      </c>
    </row>
    <row r="72" ht="12.75">
      <c r="B72" t="s">
        <v>69</v>
      </c>
    </row>
    <row r="73" ht="12.75">
      <c r="B73" t="s">
        <v>70</v>
      </c>
    </row>
    <row r="75" ht="12.75">
      <c r="B75" t="s">
        <v>71</v>
      </c>
    </row>
    <row r="77" ht="12.75">
      <c r="B77" t="s">
        <v>82</v>
      </c>
    </row>
    <row r="78" ht="12.75">
      <c r="B78" t="s">
        <v>72</v>
      </c>
    </row>
    <row r="80" ht="12.75">
      <c r="B80" t="s">
        <v>73</v>
      </c>
    </row>
    <row r="83" ht="12.75">
      <c r="B83">
        <v>36314</v>
      </c>
    </row>
    <row r="84" ht="12.75">
      <c r="B84" t="s">
        <v>74</v>
      </c>
    </row>
    <row r="85" ht="12.75">
      <c r="B85" t="s">
        <v>75</v>
      </c>
    </row>
    <row r="86" ht="12.75">
      <c r="B86" t="s">
        <v>76</v>
      </c>
    </row>
    <row r="87" ht="12.75">
      <c r="B87" t="s">
        <v>77</v>
      </c>
    </row>
  </sheetData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Kan</dc:creator>
  <cp:keywords/>
  <dc:description/>
  <cp:lastModifiedBy>Michael Kan</cp:lastModifiedBy>
  <dcterms:created xsi:type="dcterms:W3CDTF">1996-10-14T23:33:28Z</dcterms:created>
  <dcterms:modified xsi:type="dcterms:W3CDTF">2007-09-09T14:32:00Z</dcterms:modified>
  <cp:category/>
  <cp:version/>
  <cp:contentType/>
  <cp:contentStatus/>
</cp:coreProperties>
</file>